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95" windowWidth="24300" windowHeight="11505" activeTab="2"/>
  </bookViews>
  <sheets>
    <sheet name="Navigation" sheetId="3" r:id="rId1"/>
    <sheet name="Strains" sheetId="2" r:id="rId2"/>
    <sheet name="L3RMS" sheetId="1" r:id="rId3"/>
  </sheets>
  <calcPr calcId="125725"/>
</workbook>
</file>

<file path=xl/calcChain.xml><?xml version="1.0" encoding="utf-8"?>
<calcChain xmlns="http://schemas.openxmlformats.org/spreadsheetml/2006/main">
  <c r="W44" i="1"/>
  <c r="W45"/>
  <c r="W46" s="1"/>
  <c r="W47" s="1"/>
  <c r="W48" s="1"/>
  <c r="W49" s="1"/>
  <c r="W50" s="1"/>
  <c r="W51" s="1"/>
  <c r="W52" s="1"/>
  <c r="W53" s="1"/>
  <c r="W54" s="1"/>
  <c r="W55" s="1"/>
  <c r="W56" s="1"/>
  <c r="W57" s="1"/>
  <c r="W43"/>
  <c r="W39"/>
  <c r="W38" s="1"/>
  <c r="W37" s="1"/>
  <c r="W36" s="1"/>
  <c r="W35" s="1"/>
  <c r="W34" s="1"/>
  <c r="W33" s="1"/>
  <c r="W32" s="1"/>
  <c r="W31" s="1"/>
  <c r="W30" s="1"/>
  <c r="W29" s="1"/>
  <c r="W28" s="1"/>
  <c r="W27" s="1"/>
  <c r="W26" s="1"/>
  <c r="W40"/>
  <c r="V50"/>
  <c r="V51"/>
  <c r="V52" s="1"/>
  <c r="V53" s="1"/>
  <c r="V54" s="1"/>
  <c r="V55" s="1"/>
  <c r="V56" s="1"/>
  <c r="V57" s="1"/>
  <c r="V28"/>
  <c r="V29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27"/>
  <c r="V13"/>
  <c r="V14"/>
  <c r="V15"/>
  <c r="M2" i="2"/>
  <c r="I2"/>
</calcChain>
</file>

<file path=xl/sharedStrings.xml><?xml version="1.0" encoding="utf-8"?>
<sst xmlns="http://schemas.openxmlformats.org/spreadsheetml/2006/main" count="69" uniqueCount="60">
  <si>
    <t xml:space="preserve">                                                                                </t>
  </si>
  <si>
    <t xml:space="preserve">Run :     1  Seq   1  Rec   1  File L3A:L3RMS   Date 16-SEP-2013 18:09:08.34    </t>
  </si>
  <si>
    <t xml:space="preserve">Mode: SD_ROCK       Npts    20 Rpts     0                                       </t>
  </si>
  <si>
    <t xml:space="preserve">Cmon: Mon1[  DB]=    3000 *     1  Mon2[CF]=*      0                            </t>
  </si>
  <si>
    <t xml:space="preserve">Temp: No temperature control for P or R mode.    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</si>
  <si>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</si>
  <si>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</si>
  <si>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71.869 TMFR=  35.940  PSI= -45.100  PHI= -90.200 DSRD=   3.000     </t>
  </si>
  <si>
    <t xml:space="preserve">Drv : XPOS=  41.645 YPOS=  -5.000 ZPOS=   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</si>
  <si>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</si>
  <si>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</si>
  <si>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</si>
  <si>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</si>
  <si>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</si>
  <si>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</si>
  <si>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</si>
  <si>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</si>
  <si>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</si>
  <si>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</si>
  <si>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</si>
  <si>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</si>
  <si>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</si>
  <si>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</si>
  <si>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</si>
  <si>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</si>
  <si>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</si>
  <si>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L3RMS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</si>
  <si>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</si>
  <si>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</si>
  <si>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</si>
  <si>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</si>
  <si>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</si>
  <si>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</si>
  <si>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</si>
  <si>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</si>
  <si>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</si>
  <si>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</si>
  <si>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</si>
  <si>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</si>
  <si>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</si>
  <si>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</si>
  <si>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</si>
  <si>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</si>
  <si>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</si>
  <si>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</si>
  <si>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</si>
  <si>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</si>
  <si>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</si>
  <si>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</si>
  <si>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</si>
  <si>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</si>
  <si>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</si>
  <si>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</si>
  <si>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</si>
  <si>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</si>
  <si>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</si>
  <si>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</si>
  <si>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Tooth</t>
  </si>
  <si>
    <t>X-AXIS</t>
  </si>
  <si>
    <t>Y-AXIS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</si>
</sst>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L3RMS!$B$18:$B$37</c:f>
              <c:numCache>
                <c:formatCode>General</c:formatCode>
                <c:ptCount val="20"/>
                <c:pt idx="0">
                  <c:v>-5.0049999999999999</c:v>
                </c:pt>
                <c:pt idx="1">
                  <c:v>-4.0049999999999999</c:v>
                </c:pt>
                <c:pt idx="2">
                  <c:v>-3.0049999999999999</c:v>
                </c:pt>
                <c:pt idx="3">
                  <c:v>-1.9950000000000001</c:v>
                </c:pt>
                <c:pt idx="4">
                  <c:v>-0.995</c:v>
                </c:pt>
                <c:pt idx="5">
                  <c:v>5.0000000000000001E-3</c:v>
                </c:pt>
                <c:pt idx="6">
                  <c:v>1.01</c:v>
                </c:pt>
                <c:pt idx="7">
                  <c:v>2.0099999999999998</c:v>
                </c:pt>
                <c:pt idx="8">
                  <c:v>2.9950000000000001</c:v>
                </c:pt>
                <c:pt idx="9">
                  <c:v>4.01</c:v>
                </c:pt>
                <c:pt idx="10">
                  <c:v>5.0049999999999999</c:v>
                </c:pt>
                <c:pt idx="11">
                  <c:v>6.01</c:v>
                </c:pt>
                <c:pt idx="12">
                  <c:v>7</c:v>
                </c:pt>
                <c:pt idx="13">
                  <c:v>7.9950000000000001</c:v>
                </c:pt>
                <c:pt idx="14">
                  <c:v>9.0050000000000008</c:v>
                </c:pt>
                <c:pt idx="15">
                  <c:v>10.005000000000001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14.01</c:v>
                </c:pt>
              </c:numCache>
            </c:numRef>
          </c:xVal>
          <c:yVal>
            <c:numRef>
              <c:f>L3RMS!$E$18:$E$37</c:f>
              <c:numCache>
                <c:formatCode>General</c:formatCode>
                <c:ptCount val="20"/>
                <c:pt idx="0">
                  <c:v>18</c:v>
                </c:pt>
                <c:pt idx="1">
                  <c:v>25</c:v>
                </c:pt>
                <c:pt idx="2">
                  <c:v>29</c:v>
                </c:pt>
                <c:pt idx="3">
                  <c:v>25</c:v>
                </c:pt>
                <c:pt idx="4">
                  <c:v>19</c:v>
                </c:pt>
                <c:pt idx="5">
                  <c:v>21</c:v>
                </c:pt>
                <c:pt idx="6">
                  <c:v>19</c:v>
                </c:pt>
                <c:pt idx="7">
                  <c:v>25</c:v>
                </c:pt>
                <c:pt idx="8">
                  <c:v>26</c:v>
                </c:pt>
                <c:pt idx="9">
                  <c:v>32</c:v>
                </c:pt>
                <c:pt idx="10">
                  <c:v>46</c:v>
                </c:pt>
                <c:pt idx="11">
                  <c:v>56</c:v>
                </c:pt>
                <c:pt idx="12">
                  <c:v>46</c:v>
                </c:pt>
                <c:pt idx="13">
                  <c:v>60</c:v>
                </c:pt>
                <c:pt idx="14">
                  <c:v>53</c:v>
                </c:pt>
                <c:pt idx="15">
                  <c:v>60</c:v>
                </c:pt>
                <c:pt idx="16">
                  <c:v>52</c:v>
                </c:pt>
                <c:pt idx="17">
                  <c:v>59</c:v>
                </c:pt>
                <c:pt idx="18">
                  <c:v>51</c:v>
                </c:pt>
                <c:pt idx="19">
                  <c:v>64</c:v>
                </c:pt>
              </c:numCache>
            </c:numRef>
          </c:yVal>
        </c:ser>
        <c:axId val="153029248"/>
        <c:axId val="152984576"/>
      </c:scatterChart>
      <c:valAx>
        <c:axId val="153029248"/>
        <c:scaling>
          <c:orientation val="minMax"/>
        </c:scaling>
        <c:axPos val="b"/>
        <c:numFmt formatCode="General" sourceLinked="1"/>
        <c:tickLblPos val="nextTo"/>
        <c:crossAx val="152984576"/>
        <c:crosses val="autoZero"/>
        <c:crossBetween val="midCat"/>
      </c:valAx>
      <c:valAx>
        <c:axId val="152984576"/>
        <c:scaling>
          <c:orientation val="minMax"/>
        </c:scaling>
        <c:axPos val="l"/>
        <c:majorGridlines/>
        <c:numFmt formatCode="General" sourceLinked="1"/>
        <c:tickLblPos val="nextTo"/>
        <c:crossAx val="1530292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12</xdr:row>
      <xdr:rowOff>114300</xdr:rowOff>
    </xdr:from>
    <xdr:to>
      <xdr:col>16</xdr:col>
      <xdr:colOff>438150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45</v>
      </c>
      <c r="B1" t="s">
        <v>26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56</v>
      </c>
      <c r="B2">
        <v>1</v>
      </c>
      <c r="E2">
        <v>1</v>
      </c>
      <c r="F2">
        <v>5</v>
      </c>
      <c r="G2">
        <v>15</v>
      </c>
      <c r="H2">
        <v>18</v>
      </c>
      <c r="I2">
        <v>37</v>
      </c>
      <c r="J2">
        <v>2</v>
      </c>
      <c r="K2">
        <v>5</v>
      </c>
      <c r="L2">
        <v>4</v>
      </c>
      <c r="M2">
        <v>3</v>
      </c>
      <c r="N2" t="s">
        <v>32</v>
      </c>
      <c r="O2">
        <v>11</v>
      </c>
    </row>
    <row r="3" spans="1:15">
      <c r="A3" t="s">
        <v>46</v>
      </c>
      <c r="B3" t="s">
        <v>47</v>
      </c>
    </row>
    <row r="4" spans="1:15">
      <c r="A4" t="s">
        <v>54</v>
      </c>
      <c r="B4">
        <v>37</v>
      </c>
    </row>
    <row r="5" spans="1:15">
      <c r="A5" t="s">
        <v>48</v>
      </c>
      <c r="B5">
        <v>19</v>
      </c>
    </row>
    <row r="6" spans="1:15">
      <c r="A6" t="s">
        <v>49</v>
      </c>
      <c r="B6">
        <v>5</v>
      </c>
    </row>
    <row r="7" spans="1:15">
      <c r="A7" t="s">
        <v>50</v>
      </c>
      <c r="B7">
        <v>13</v>
      </c>
    </row>
    <row r="8" spans="1:15">
      <c r="A8" t="s">
        <v>51</v>
      </c>
      <c r="B8">
        <v>0</v>
      </c>
    </row>
    <row r="9" spans="1:15">
      <c r="A9" t="s">
        <v>52</v>
      </c>
      <c r="B9" t="s">
        <v>53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"/>
  <sheetViews>
    <sheetView workbookViewId="0"/>
  </sheetViews>
  <sheetFormatPr defaultRowHeight="15"/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27</v>
      </c>
      <c r="F1" s="1" t="s">
        <v>28</v>
      </c>
      <c r="G1" s="1" t="s">
        <v>29</v>
      </c>
      <c r="H1" s="1" t="s">
        <v>17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40</v>
      </c>
      <c r="P1" s="1" t="s">
        <v>41</v>
      </c>
      <c r="Q1" s="1" t="s">
        <v>42</v>
      </c>
      <c r="R1" s="1" t="s">
        <v>43</v>
      </c>
      <c r="S1" s="1" t="s">
        <v>44</v>
      </c>
    </row>
    <row r="2" spans="1:19">
      <c r="A2">
        <v>1</v>
      </c>
      <c r="B2">
        <v>1</v>
      </c>
      <c r="C2" t="s">
        <v>26</v>
      </c>
      <c r="D2" s="2">
        <v>41533.756346527778</v>
      </c>
      <c r="E2">
        <v>71.869</v>
      </c>
      <c r="F2">
        <v>35.94</v>
      </c>
      <c r="G2">
        <v>-45.1</v>
      </c>
      <c r="H2">
        <v>-90.2</v>
      </c>
      <c r="I2">
        <f xml:space="preserve">   3</f>
        <v>3</v>
      </c>
      <c r="J2">
        <v>41.645000000000003</v>
      </c>
      <c r="K2">
        <v>-5</v>
      </c>
      <c r="L2">
        <v>0</v>
      </c>
      <c r="M2">
        <f xml:space="preserve">   0</f>
        <v>0</v>
      </c>
      <c r="N2" t="s">
        <v>36</v>
      </c>
      <c r="O2">
        <v>20</v>
      </c>
      <c r="P2">
        <v>3000</v>
      </c>
      <c r="Q2">
        <v>11</v>
      </c>
      <c r="R2">
        <v>64</v>
      </c>
      <c r="S2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W57"/>
  <sheetViews>
    <sheetView tabSelected="1" topLeftCell="A23" workbookViewId="0">
      <selection activeCell="F29" sqref="F29"/>
    </sheetView>
  </sheetViews>
  <sheetFormatPr defaultRowHeight="15"/>
  <cols>
    <col min="22" max="22" width="12" bestFit="1" customWidth="1"/>
  </cols>
  <sheetData>
    <row r="1" spans="1:22">
      <c r="A1" t="s">
        <v>55</v>
      </c>
      <c r="B1">
        <v>1</v>
      </c>
    </row>
    <row r="2" spans="1:22">
      <c r="A2" t="s">
        <v>0</v>
      </c>
    </row>
    <row r="3" spans="1:22">
      <c r="A3" t="s">
        <v>0</v>
      </c>
    </row>
    <row r="4" spans="1:22">
      <c r="A4" t="s">
        <v>0</v>
      </c>
    </row>
    <row r="5" spans="1:22">
      <c r="A5" t="s">
        <v>1</v>
      </c>
    </row>
    <row r="6" spans="1:22">
      <c r="A6" t="s">
        <v>2</v>
      </c>
    </row>
    <row r="7" spans="1:22">
      <c r="A7" t="s">
        <v>3</v>
      </c>
    </row>
    <row r="8" spans="1:22">
      <c r="A8" t="s">
        <v>4</v>
      </c>
    </row>
    <row r="9" spans="1:22">
      <c r="A9" t="s">
        <v>5</v>
      </c>
    </row>
    <row r="10" spans="1:22">
      <c r="A10" t="s">
        <v>6</v>
      </c>
    </row>
    <row r="11" spans="1:22">
      <c r="A11" t="s">
        <v>7</v>
      </c>
    </row>
    <row r="12" spans="1:22">
      <c r="A12" t="s">
        <v>8</v>
      </c>
      <c r="U12">
        <v>563</v>
      </c>
      <c r="V12">
        <v>155000</v>
      </c>
    </row>
    <row r="13" spans="1:22">
      <c r="A13" t="s">
        <v>9</v>
      </c>
      <c r="U13">
        <v>3600</v>
      </c>
      <c r="V13">
        <f>U13/$U$12*$V$12/10000</f>
        <v>99.111900532859678</v>
      </c>
    </row>
    <row r="14" spans="1:22">
      <c r="A14" t="s">
        <v>10</v>
      </c>
      <c r="U14">
        <v>5400</v>
      </c>
      <c r="V14">
        <f t="shared" ref="V14:V15" si="0">U14/$U$12*$V$12/10000</f>
        <v>148.66785079928954</v>
      </c>
    </row>
    <row r="15" spans="1:22">
      <c r="A15" t="s">
        <v>11</v>
      </c>
      <c r="U15">
        <v>7200</v>
      </c>
      <c r="V15">
        <f t="shared" si="0"/>
        <v>198.22380106571936</v>
      </c>
    </row>
    <row r="16" spans="1:22">
      <c r="A16" t="s">
        <v>0</v>
      </c>
    </row>
    <row r="17" spans="1:23">
      <c r="A17" t="s">
        <v>39</v>
      </c>
      <c r="B17" t="s">
        <v>32</v>
      </c>
      <c r="C17" t="s">
        <v>20</v>
      </c>
      <c r="D17" t="s">
        <v>38</v>
      </c>
      <c r="E17" t="s">
        <v>37</v>
      </c>
    </row>
    <row r="18" spans="1:23">
      <c r="A18">
        <v>1</v>
      </c>
      <c r="B18">
        <v>-5.0049999999999999</v>
      </c>
      <c r="C18">
        <v>11</v>
      </c>
      <c r="D18">
        <v>3000</v>
      </c>
      <c r="E18">
        <v>18</v>
      </c>
    </row>
    <row r="19" spans="1:23">
      <c r="A19">
        <v>2</v>
      </c>
      <c r="B19">
        <v>-4.0049999999999999</v>
      </c>
      <c r="C19">
        <v>11</v>
      </c>
      <c r="D19">
        <v>3000</v>
      </c>
      <c r="E19">
        <v>25</v>
      </c>
    </row>
    <row r="20" spans="1:23">
      <c r="A20">
        <v>3</v>
      </c>
      <c r="B20">
        <v>-3.0049999999999999</v>
      </c>
      <c r="C20">
        <v>11</v>
      </c>
      <c r="D20">
        <v>3000</v>
      </c>
      <c r="E20">
        <v>29</v>
      </c>
    </row>
    <row r="21" spans="1:23">
      <c r="A21">
        <v>4</v>
      </c>
      <c r="B21">
        <v>-1.9950000000000001</v>
      </c>
      <c r="C21">
        <v>11</v>
      </c>
      <c r="D21">
        <v>3000</v>
      </c>
      <c r="E21">
        <v>25</v>
      </c>
    </row>
    <row r="22" spans="1:23">
      <c r="A22">
        <v>5</v>
      </c>
      <c r="B22">
        <v>-0.995</v>
      </c>
      <c r="C22">
        <v>11</v>
      </c>
      <c r="D22">
        <v>3000</v>
      </c>
      <c r="E22">
        <v>19</v>
      </c>
    </row>
    <row r="23" spans="1:23">
      <c r="A23">
        <v>6</v>
      </c>
      <c r="B23">
        <v>5.0000000000000001E-3</v>
      </c>
      <c r="C23">
        <v>11</v>
      </c>
      <c r="D23">
        <v>3000</v>
      </c>
      <c r="E23">
        <v>21</v>
      </c>
    </row>
    <row r="24" spans="1:23">
      <c r="A24">
        <v>7</v>
      </c>
      <c r="B24">
        <v>1.01</v>
      </c>
      <c r="C24">
        <v>11</v>
      </c>
      <c r="D24">
        <v>3000</v>
      </c>
      <c r="E24">
        <v>19</v>
      </c>
    </row>
    <row r="25" spans="1:23">
      <c r="A25">
        <v>8</v>
      </c>
      <c r="B25">
        <v>2.0099999999999998</v>
      </c>
      <c r="C25">
        <v>11</v>
      </c>
      <c r="D25">
        <v>3000</v>
      </c>
      <c r="E25">
        <v>25</v>
      </c>
    </row>
    <row r="26" spans="1:23">
      <c r="A26">
        <v>9</v>
      </c>
      <c r="B26">
        <v>2.9950000000000001</v>
      </c>
      <c r="C26">
        <v>11</v>
      </c>
      <c r="D26">
        <v>3000</v>
      </c>
      <c r="E26">
        <v>26</v>
      </c>
      <c r="V26">
        <v>1</v>
      </c>
      <c r="W26">
        <f t="shared" ref="W26:W39" si="1">W27-0.11</f>
        <v>-1.7050000000000005</v>
      </c>
    </row>
    <row r="27" spans="1:23">
      <c r="A27">
        <v>10</v>
      </c>
      <c r="B27">
        <v>4.01</v>
      </c>
      <c r="C27">
        <v>11</v>
      </c>
      <c r="D27">
        <v>3000</v>
      </c>
      <c r="E27">
        <v>32</v>
      </c>
      <c r="V27">
        <f>V26+1</f>
        <v>2</v>
      </c>
      <c r="W27">
        <f t="shared" si="1"/>
        <v>-1.5950000000000004</v>
      </c>
    </row>
    <row r="28" spans="1:23">
      <c r="A28">
        <v>11</v>
      </c>
      <c r="B28">
        <v>5.0049999999999999</v>
      </c>
      <c r="C28">
        <v>11</v>
      </c>
      <c r="D28">
        <v>3000</v>
      </c>
      <c r="E28">
        <v>46</v>
      </c>
      <c r="V28">
        <f t="shared" ref="V28:V60" si="2">V27+1</f>
        <v>3</v>
      </c>
      <c r="W28">
        <f t="shared" si="1"/>
        <v>-1.4850000000000003</v>
      </c>
    </row>
    <row r="29" spans="1:23">
      <c r="A29">
        <v>12</v>
      </c>
      <c r="B29">
        <v>6.01</v>
      </c>
      <c r="C29">
        <v>11</v>
      </c>
      <c r="D29">
        <v>3000</v>
      </c>
      <c r="E29">
        <v>56</v>
      </c>
      <c r="V29">
        <f t="shared" si="2"/>
        <v>4</v>
      </c>
      <c r="W29">
        <f t="shared" si="1"/>
        <v>-1.3750000000000002</v>
      </c>
    </row>
    <row r="30" spans="1:23">
      <c r="A30">
        <v>13</v>
      </c>
      <c r="B30">
        <v>7</v>
      </c>
      <c r="C30">
        <v>11</v>
      </c>
      <c r="D30">
        <v>3000</v>
      </c>
      <c r="E30">
        <v>46</v>
      </c>
      <c r="V30">
        <f t="shared" si="2"/>
        <v>5</v>
      </c>
      <c r="W30">
        <f t="shared" si="1"/>
        <v>-1.2650000000000001</v>
      </c>
    </row>
    <row r="31" spans="1:23">
      <c r="A31">
        <v>14</v>
      </c>
      <c r="B31">
        <v>7.9950000000000001</v>
      </c>
      <c r="C31">
        <v>10</v>
      </c>
      <c r="D31">
        <v>3000</v>
      </c>
      <c r="E31">
        <v>60</v>
      </c>
      <c r="V31">
        <f t="shared" si="2"/>
        <v>6</v>
      </c>
      <c r="W31">
        <f t="shared" si="1"/>
        <v>-1.155</v>
      </c>
    </row>
    <row r="32" spans="1:23">
      <c r="A32">
        <v>15</v>
      </c>
      <c r="B32">
        <v>9.0050000000000008</v>
      </c>
      <c r="C32">
        <v>11</v>
      </c>
      <c r="D32">
        <v>3000</v>
      </c>
      <c r="E32">
        <v>53</v>
      </c>
      <c r="V32">
        <f t="shared" si="2"/>
        <v>7</v>
      </c>
      <c r="W32">
        <f t="shared" si="1"/>
        <v>-1.0449999999999999</v>
      </c>
    </row>
    <row r="33" spans="1:23">
      <c r="A33">
        <v>16</v>
      </c>
      <c r="B33">
        <v>10.005000000000001</v>
      </c>
      <c r="C33">
        <v>11</v>
      </c>
      <c r="D33">
        <v>3000</v>
      </c>
      <c r="E33">
        <v>60</v>
      </c>
      <c r="V33">
        <f t="shared" si="2"/>
        <v>8</v>
      </c>
      <c r="W33">
        <f t="shared" si="1"/>
        <v>-0.93499999999999994</v>
      </c>
    </row>
    <row r="34" spans="1:23">
      <c r="A34">
        <v>17</v>
      </c>
      <c r="B34">
        <v>11</v>
      </c>
      <c r="C34">
        <v>11</v>
      </c>
      <c r="D34">
        <v>3000</v>
      </c>
      <c r="E34">
        <v>52</v>
      </c>
      <c r="V34">
        <f t="shared" si="2"/>
        <v>9</v>
      </c>
      <c r="W34">
        <f t="shared" si="1"/>
        <v>-0.82499999999999996</v>
      </c>
    </row>
    <row r="35" spans="1:23">
      <c r="A35">
        <v>18</v>
      </c>
      <c r="B35">
        <v>12</v>
      </c>
      <c r="C35">
        <v>11</v>
      </c>
      <c r="D35">
        <v>3000</v>
      </c>
      <c r="E35">
        <v>59</v>
      </c>
      <c r="V35">
        <f t="shared" si="2"/>
        <v>10</v>
      </c>
      <c r="W35">
        <f t="shared" si="1"/>
        <v>-0.71499999999999997</v>
      </c>
    </row>
    <row r="36" spans="1:23">
      <c r="A36">
        <v>19</v>
      </c>
      <c r="B36">
        <v>13</v>
      </c>
      <c r="C36">
        <v>11</v>
      </c>
      <c r="D36">
        <v>3000</v>
      </c>
      <c r="E36">
        <v>51</v>
      </c>
      <c r="V36">
        <f t="shared" si="2"/>
        <v>11</v>
      </c>
      <c r="W36">
        <f t="shared" si="1"/>
        <v>-0.60499999999999998</v>
      </c>
    </row>
    <row r="37" spans="1:23">
      <c r="A37">
        <v>20</v>
      </c>
      <c r="B37">
        <v>14.01</v>
      </c>
      <c r="C37">
        <v>11</v>
      </c>
      <c r="D37">
        <v>3000</v>
      </c>
      <c r="E37">
        <v>64</v>
      </c>
      <c r="V37">
        <f t="shared" si="2"/>
        <v>12</v>
      </c>
      <c r="W37">
        <f t="shared" si="1"/>
        <v>-0.495</v>
      </c>
    </row>
    <row r="38" spans="1:23">
      <c r="V38">
        <f t="shared" si="2"/>
        <v>13</v>
      </c>
      <c r="W38">
        <f t="shared" si="1"/>
        <v>-0.38500000000000001</v>
      </c>
    </row>
    <row r="39" spans="1:23">
      <c r="V39">
        <f t="shared" si="2"/>
        <v>14</v>
      </c>
      <c r="W39">
        <f t="shared" si="1"/>
        <v>-0.27500000000000002</v>
      </c>
    </row>
    <row r="40" spans="1:23">
      <c r="V40">
        <f t="shared" si="2"/>
        <v>15</v>
      </c>
      <c r="W40">
        <f>W41-0.11</f>
        <v>-0.16500000000000001</v>
      </c>
    </row>
    <row r="41" spans="1:23">
      <c r="V41">
        <f t="shared" si="2"/>
        <v>16</v>
      </c>
      <c r="W41">
        <v>-5.5E-2</v>
      </c>
    </row>
    <row r="42" spans="1:23">
      <c r="N42" t="s">
        <v>57</v>
      </c>
      <c r="O42" t="s">
        <v>58</v>
      </c>
      <c r="P42" t="s">
        <v>59</v>
      </c>
      <c r="V42">
        <f t="shared" si="2"/>
        <v>17</v>
      </c>
      <c r="W42">
        <v>5.5E-2</v>
      </c>
    </row>
    <row r="43" spans="1:23">
      <c r="N43">
        <v>1</v>
      </c>
      <c r="O43">
        <v>15.145</v>
      </c>
      <c r="P43">
        <v>-44.174999999999997</v>
      </c>
      <c r="V43">
        <f t="shared" si="2"/>
        <v>18</v>
      </c>
      <c r="W43">
        <f>W42+0.11</f>
        <v>0.16500000000000001</v>
      </c>
    </row>
    <row r="44" spans="1:23">
      <c r="N44">
        <v>2</v>
      </c>
      <c r="O44">
        <v>11.85</v>
      </c>
      <c r="P44">
        <v>-44.174999999999997</v>
      </c>
      <c r="V44">
        <f t="shared" si="2"/>
        <v>19</v>
      </c>
      <c r="W44">
        <f t="shared" ref="W44:W57" si="3">W43+0.11</f>
        <v>0.27500000000000002</v>
      </c>
    </row>
    <row r="45" spans="1:23">
      <c r="N45">
        <v>3</v>
      </c>
      <c r="O45">
        <v>8.6</v>
      </c>
      <c r="P45">
        <v>-44.445</v>
      </c>
      <c r="V45">
        <f t="shared" si="2"/>
        <v>20</v>
      </c>
      <c r="W45">
        <f t="shared" si="3"/>
        <v>0.38500000000000001</v>
      </c>
    </row>
    <row r="46" spans="1:23">
      <c r="N46">
        <v>4</v>
      </c>
      <c r="O46">
        <v>5.32</v>
      </c>
      <c r="P46">
        <v>-45.064999999999998</v>
      </c>
      <c r="V46">
        <f t="shared" si="2"/>
        <v>21</v>
      </c>
      <c r="W46">
        <f t="shared" si="3"/>
        <v>0.495</v>
      </c>
    </row>
    <row r="47" spans="1:23">
      <c r="N47">
        <v>5</v>
      </c>
      <c r="O47">
        <v>2.085</v>
      </c>
      <c r="P47">
        <v>-45.524999999999999</v>
      </c>
      <c r="V47">
        <f t="shared" si="2"/>
        <v>22</v>
      </c>
      <c r="W47">
        <f t="shared" si="3"/>
        <v>0.60499999999999998</v>
      </c>
    </row>
    <row r="48" spans="1:23">
      <c r="N48">
        <v>6</v>
      </c>
      <c r="O48">
        <v>-1.25</v>
      </c>
      <c r="P48">
        <v>-45.505000000000003</v>
      </c>
      <c r="V48">
        <f t="shared" si="2"/>
        <v>23</v>
      </c>
      <c r="W48">
        <f t="shared" si="3"/>
        <v>0.71499999999999997</v>
      </c>
    </row>
    <row r="49" spans="1:23">
      <c r="N49">
        <v>7</v>
      </c>
      <c r="O49">
        <v>-4.5599999999999996</v>
      </c>
      <c r="P49">
        <v>-45.54</v>
      </c>
      <c r="V49">
        <f t="shared" si="2"/>
        <v>24</v>
      </c>
      <c r="W49">
        <f t="shared" si="3"/>
        <v>0.82499999999999996</v>
      </c>
    </row>
    <row r="50" spans="1:23">
      <c r="N50">
        <v>8</v>
      </c>
      <c r="O50">
        <v>-7.8250000000000002</v>
      </c>
      <c r="P50">
        <v>-45.034999999999997</v>
      </c>
      <c r="V50">
        <f t="shared" si="2"/>
        <v>25</v>
      </c>
      <c r="W50">
        <f t="shared" si="3"/>
        <v>0.93499999999999994</v>
      </c>
    </row>
    <row r="51" spans="1:23">
      <c r="N51">
        <v>9</v>
      </c>
      <c r="O51">
        <v>-11.074999999999999</v>
      </c>
      <c r="P51">
        <v>-45.305</v>
      </c>
      <c r="V51">
        <f t="shared" si="2"/>
        <v>26</v>
      </c>
      <c r="W51">
        <f t="shared" si="3"/>
        <v>1.0449999999999999</v>
      </c>
    </row>
    <row r="52" spans="1:23">
      <c r="A52">
        <v>-45.655000000000001</v>
      </c>
      <c r="N52">
        <v>10</v>
      </c>
      <c r="O52">
        <v>-14.37</v>
      </c>
      <c r="P52">
        <v>-45.655000000000001</v>
      </c>
      <c r="V52">
        <f t="shared" si="2"/>
        <v>27</v>
      </c>
      <c r="W52">
        <f t="shared" si="3"/>
        <v>1.155</v>
      </c>
    </row>
    <row r="53" spans="1:23">
      <c r="N53">
        <v>18</v>
      </c>
      <c r="O53">
        <v>-40.445</v>
      </c>
      <c r="P53">
        <v>-48.67</v>
      </c>
      <c r="V53">
        <f t="shared" si="2"/>
        <v>28</v>
      </c>
      <c r="W53">
        <f t="shared" si="3"/>
        <v>1.2650000000000001</v>
      </c>
    </row>
    <row r="54" spans="1:23">
      <c r="V54">
        <f t="shared" si="2"/>
        <v>29</v>
      </c>
      <c r="W54">
        <f t="shared" si="3"/>
        <v>1.3750000000000002</v>
      </c>
    </row>
    <row r="55" spans="1:23">
      <c r="V55">
        <f t="shared" si="2"/>
        <v>30</v>
      </c>
      <c r="W55">
        <f t="shared" si="3"/>
        <v>1.4850000000000003</v>
      </c>
    </row>
    <row r="56" spans="1:23">
      <c r="V56">
        <f t="shared" si="2"/>
        <v>31</v>
      </c>
      <c r="W56">
        <f t="shared" si="3"/>
        <v>1.5950000000000004</v>
      </c>
    </row>
    <row r="57" spans="1:23">
      <c r="V57">
        <f t="shared" si="2"/>
        <v>32</v>
      </c>
      <c r="W57">
        <f t="shared" si="3"/>
        <v>1.7050000000000005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L3RMS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2013-09-16T22:16:28Z</dcterms:created>
  <dcterms:modified xsi:type="dcterms:W3CDTF">2013-09-17T21:04:04Z</dcterms:modified>
</cp:coreProperties>
</file>